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apa5/Dropbox (個人用)/Chen et al. Aglaia-parasite/RawData/FP/Source data/Figure2_S2/"/>
    </mc:Choice>
  </mc:AlternateContent>
  <xr:revisionPtr revIDLastSave="0" documentId="13_ncr:1_{B156D494-9258-114D-B21A-E2FB67AF4847}" xr6:coauthVersionLast="47" xr6:coauthVersionMax="47" xr10:uidLastSave="{00000000-0000-0000-0000-000000000000}"/>
  <bookViews>
    <workbookView xWindow="420" yWindow="500" windowWidth="36600" windowHeight="17440" activeTab="6" xr2:uid="{E45E0D74-591F-3F4D-A3E7-EE6BEB73FEAE}"/>
  </bookViews>
  <sheets>
    <sheet name="H. sapiens WT Phe163" sheetId="1" r:id="rId1"/>
    <sheet name="H. sapiens Phe163His" sheetId="2" r:id="rId2"/>
    <sheet name="H. sapiens Phe163Gly" sheetId="3" r:id="rId3"/>
    <sheet name="O. sinensis WT His154" sheetId="4" r:id="rId4"/>
    <sheet name="O. sinensis His154Gly" sheetId="5" r:id="rId5"/>
    <sheet name="BRM1 Gly172Phe" sheetId="8" r:id="rId6"/>
    <sheet name="BRM1 Gly172His" sheetId="7" r:id="rId7"/>
    <sheet name="BRM1 WT Gly172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F5" i="3"/>
  <c r="E5" i="3"/>
  <c r="E6" i="1" l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F5" i="1"/>
  <c r="E5" i="1"/>
  <c r="E6" i="8" l="1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F5" i="8"/>
  <c r="E5" i="8"/>
  <c r="E6" i="6" l="1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F5" i="6"/>
  <c r="E5" i="6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F5" i="2"/>
  <c r="E5" i="2"/>
  <c r="E19" i="7" l="1"/>
  <c r="F19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F5" i="7"/>
  <c r="E5" i="7"/>
  <c r="E5" i="5" l="1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F6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5" i="4"/>
</calcChain>
</file>

<file path=xl/sharedStrings.xml><?xml version="1.0" encoding="utf-8"?>
<sst xmlns="http://schemas.openxmlformats.org/spreadsheetml/2006/main" count="72" uniqueCount="9">
  <si>
    <r>
      <t>[AG]</t>
    </r>
    <r>
      <rPr>
        <vertAlign val="subscript"/>
        <sz val="12"/>
        <color theme="1"/>
        <rFont val="Helvetica"/>
        <family val="2"/>
      </rPr>
      <t>10</t>
    </r>
    <phoneticPr fontId="1"/>
  </si>
  <si>
    <t>ADP + Pi</t>
    <phoneticPr fontId="1"/>
  </si>
  <si>
    <t>RocA</t>
    <phoneticPr fontId="1"/>
  </si>
  <si>
    <t>Mean</t>
    <phoneticPr fontId="1"/>
  </si>
  <si>
    <t>s.d.</t>
    <phoneticPr fontId="1"/>
  </si>
  <si>
    <t>Replicate 1</t>
    <phoneticPr fontId="1"/>
  </si>
  <si>
    <t>Replicate 3</t>
    <phoneticPr fontId="1"/>
  </si>
  <si>
    <t>Replicate 2</t>
    <phoneticPr fontId="1"/>
  </si>
  <si>
    <t>Protein concentration [μM]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</si>
</sst>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  <font>
      <vertAlign val="subscript"/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5C0B2-C9B2-D246-9E6D-4910967CCBE4}">
  <dimension ref="A1:F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0.19125655737704925</v>
      </c>
      <c r="C5" s="1">
        <v>0.11748606557377056</v>
      </c>
      <c r="D5" s="1">
        <v>-6.2841803278688463E-2</v>
      </c>
      <c r="E5" s="1">
        <f>AVERAGE(B5:D5)</f>
        <v>8.1966939890710439E-2</v>
      </c>
      <c r="F5" s="1">
        <f>STDEV(B5:D5)</f>
        <v>0.1307199312995157</v>
      </c>
    </row>
    <row r="6" spans="1:6" ht="15" customHeight="1">
      <c r="A6" s="1">
        <v>2.5000000000000001E-2</v>
      </c>
      <c r="B6" s="1">
        <v>0.23224016393442629</v>
      </c>
      <c r="C6" s="1">
        <v>-3.0054918032786818E-2</v>
      </c>
      <c r="D6" s="1">
        <v>-0.12841557377049173</v>
      </c>
      <c r="E6" s="1">
        <f t="shared" ref="E6:E19" si="0">AVERAGE(B6:D6)</f>
        <v>2.4589890710382579E-2</v>
      </c>
      <c r="F6" s="1">
        <f t="shared" ref="F6:F19" si="1">STDEV(B6:D6)</f>
        <v>0.18643412141237137</v>
      </c>
    </row>
    <row r="7" spans="1:6" ht="15" customHeight="1">
      <c r="A7" s="1">
        <v>0.05</v>
      </c>
      <c r="B7" s="1">
        <v>0.21584672131147548</v>
      </c>
      <c r="C7" s="1">
        <v>6.8305737704918101E-2</v>
      </c>
      <c r="D7" s="1">
        <v>1.0928688524590233E-2</v>
      </c>
      <c r="E7" s="1">
        <f t="shared" si="0"/>
        <v>9.8360382513661263E-2</v>
      </c>
      <c r="F7" s="1">
        <f t="shared" si="1"/>
        <v>0.10571334492979836</v>
      </c>
    </row>
    <row r="8" spans="1:6" ht="15" customHeight="1">
      <c r="A8" s="1">
        <v>7.4999999999999997E-2</v>
      </c>
      <c r="B8" s="1">
        <v>0.19945327868852467</v>
      </c>
      <c r="C8" s="1">
        <v>8.4699180327868925E-2</v>
      </c>
      <c r="D8" s="1">
        <v>-7.9235245901639273E-2</v>
      </c>
      <c r="E8" s="1">
        <f t="shared" si="0"/>
        <v>6.8305737704918101E-2</v>
      </c>
      <c r="F8" s="1">
        <f t="shared" si="1"/>
        <v>0.14006563516913986</v>
      </c>
    </row>
    <row r="9" spans="1:6" ht="15" customHeight="1">
      <c r="A9" s="1">
        <v>0.1</v>
      </c>
      <c r="B9" s="1">
        <v>0.28961721311475419</v>
      </c>
      <c r="C9" s="1">
        <v>0.19125655737704925</v>
      </c>
      <c r="D9" s="1">
        <v>5.1912295081967284E-2</v>
      </c>
      <c r="E9" s="1">
        <f t="shared" si="0"/>
        <v>0.17759535519125691</v>
      </c>
      <c r="F9" s="1">
        <f t="shared" si="1"/>
        <v>0.11943985242838466</v>
      </c>
    </row>
    <row r="10" spans="1:6" ht="15" customHeight="1">
      <c r="A10" s="1">
        <v>0.25</v>
      </c>
      <c r="B10" s="1">
        <v>0.46994508196721319</v>
      </c>
      <c r="C10" s="1">
        <v>0.25683032786885251</v>
      </c>
      <c r="D10" s="1">
        <v>0.18305983606557383</v>
      </c>
      <c r="E10" s="1">
        <f t="shared" si="0"/>
        <v>0.3032784153005465</v>
      </c>
      <c r="F10" s="1">
        <f t="shared" si="1"/>
        <v>0.14897602054880407</v>
      </c>
    </row>
    <row r="11" spans="1:6" ht="15" customHeight="1">
      <c r="A11" s="1">
        <v>0.5</v>
      </c>
      <c r="B11" s="1">
        <v>0.63387950819672134</v>
      </c>
      <c r="C11" s="1">
        <v>0.59289590163934436</v>
      </c>
      <c r="D11" s="1">
        <v>0.56010901639344268</v>
      </c>
      <c r="E11" s="1">
        <f t="shared" si="0"/>
        <v>0.59562814207650272</v>
      </c>
      <c r="F11" s="1">
        <f t="shared" si="1"/>
        <v>3.6961063547728629E-2</v>
      </c>
    </row>
    <row r="12" spans="1:6" ht="15" customHeight="1">
      <c r="A12" s="1">
        <v>0.75</v>
      </c>
      <c r="B12" s="1">
        <v>0.83060081967213117</v>
      </c>
      <c r="C12" s="1">
        <v>0.67486311475409844</v>
      </c>
      <c r="D12" s="1">
        <v>0.69945327868852469</v>
      </c>
      <c r="E12" s="1">
        <f t="shared" si="0"/>
        <v>0.73497240437158473</v>
      </c>
      <c r="F12" s="1">
        <f t="shared" si="1"/>
        <v>8.3724335770735278E-2</v>
      </c>
    </row>
    <row r="13" spans="1:6" ht="15" customHeight="1">
      <c r="A13" s="1">
        <v>1</v>
      </c>
      <c r="B13" s="1">
        <v>0.74043688524590168</v>
      </c>
      <c r="C13" s="1">
        <v>0.67486311475409844</v>
      </c>
      <c r="D13" s="1">
        <v>0.63387950819672134</v>
      </c>
      <c r="E13" s="1">
        <f t="shared" si="0"/>
        <v>0.68305983606557386</v>
      </c>
      <c r="F13" s="1">
        <f t="shared" si="1"/>
        <v>5.3749496100836069E-2</v>
      </c>
    </row>
    <row r="14" spans="1:6" ht="15" customHeight="1">
      <c r="A14" s="1">
        <v>2.5</v>
      </c>
      <c r="B14" s="1">
        <v>0.95355163934426235</v>
      </c>
      <c r="C14" s="1">
        <v>0.79781393442622961</v>
      </c>
      <c r="D14" s="1">
        <v>0.7486336065573771</v>
      </c>
      <c r="E14" s="1">
        <f t="shared" si="0"/>
        <v>0.83333306010928965</v>
      </c>
      <c r="F14" s="1">
        <f t="shared" si="1"/>
        <v>0.10697689590410923</v>
      </c>
    </row>
    <row r="15" spans="1:6" ht="15" customHeight="1">
      <c r="A15" s="1">
        <v>5</v>
      </c>
      <c r="B15" s="1">
        <v>1.0846991803278689</v>
      </c>
      <c r="C15" s="1">
        <v>0.88797786885245911</v>
      </c>
      <c r="D15" s="1">
        <v>0.87158442622950827</v>
      </c>
      <c r="E15" s="1">
        <f t="shared" si="0"/>
        <v>0.9480871584699454</v>
      </c>
      <c r="F15" s="1">
        <f t="shared" si="1"/>
        <v>0.1185930842306592</v>
      </c>
    </row>
    <row r="16" spans="1:6" ht="15" customHeight="1">
      <c r="A16" s="1">
        <v>7.5</v>
      </c>
      <c r="B16" s="1">
        <v>0.92896147540983609</v>
      </c>
      <c r="C16" s="1">
        <v>0.87978114754098369</v>
      </c>
      <c r="D16" s="1">
        <v>0.83879754098360659</v>
      </c>
      <c r="E16" s="1">
        <f t="shared" si="0"/>
        <v>0.88251338797814205</v>
      </c>
      <c r="F16" s="1">
        <f t="shared" si="1"/>
        <v>4.5144020879394273E-2</v>
      </c>
    </row>
    <row r="17" spans="1:6" ht="15" customHeight="1">
      <c r="A17" s="1">
        <v>10</v>
      </c>
      <c r="B17" s="1">
        <v>1.0191254098360656</v>
      </c>
      <c r="C17" s="1">
        <v>0.99453524590163944</v>
      </c>
      <c r="D17" s="1">
        <v>0.89617459016393453</v>
      </c>
      <c r="E17" s="1">
        <f t="shared" si="0"/>
        <v>0.96994508196721307</v>
      </c>
      <c r="F17" s="1">
        <f t="shared" si="1"/>
        <v>6.5059458468801373E-2</v>
      </c>
    </row>
    <row r="18" spans="1:6" ht="15" customHeight="1">
      <c r="A18" s="1">
        <v>25</v>
      </c>
      <c r="B18" s="1">
        <v>1.1092893442622951</v>
      </c>
      <c r="C18" s="1">
        <v>1.0355188524590164</v>
      </c>
      <c r="D18" s="1">
        <v>0.98633852459016402</v>
      </c>
      <c r="E18" s="1">
        <f t="shared" si="0"/>
        <v>1.043715573770492</v>
      </c>
      <c r="F18" s="1">
        <f t="shared" si="1"/>
        <v>6.1883888813694624E-2</v>
      </c>
    </row>
    <row r="19" spans="1:6" ht="15" customHeight="1">
      <c r="A19" s="1">
        <v>50</v>
      </c>
      <c r="B19" s="1">
        <v>1.2486336065573771</v>
      </c>
      <c r="C19" s="1">
        <v>1.0355188524590164</v>
      </c>
      <c r="D19" s="1">
        <v>0.99453524590163944</v>
      </c>
      <c r="E19" s="1">
        <f t="shared" si="0"/>
        <v>1.0928959016393442</v>
      </c>
      <c r="F19" s="1">
        <f t="shared" si="1"/>
        <v>0.13642063095977994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8D6A4-B036-394C-A470-37C4542A20A0}">
  <dimension ref="A1:F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7.1038251639344324E-2</v>
      </c>
      <c r="C5" s="1">
        <v>-6.0109289344262233E-2</v>
      </c>
      <c r="D5" s="1">
        <v>-0.10109289590163928</v>
      </c>
      <c r="E5" s="1">
        <f>AVERAGE(B5:D5)</f>
        <v>-3.0054644535519065E-2</v>
      </c>
      <c r="F5" s="1">
        <f>STDEV(B5:D5)</f>
        <v>8.9915205857400732E-2</v>
      </c>
    </row>
    <row r="6" spans="1:6" ht="15" customHeight="1">
      <c r="A6" s="1">
        <v>2.5000000000000001E-2</v>
      </c>
      <c r="B6" s="1">
        <v>-1.9125682786885184E-2</v>
      </c>
      <c r="C6" s="1">
        <v>-4.3715846721311416E-2</v>
      </c>
      <c r="D6" s="1">
        <v>3.8251366393442683E-2</v>
      </c>
      <c r="E6" s="1">
        <f t="shared" ref="E6:E19" si="0">AVERAGE(B6:D6)</f>
        <v>-8.1967210382513072E-3</v>
      </c>
      <c r="F6" s="1">
        <f t="shared" ref="F6:F19" si="1">STDEV(B6:D6)</f>
        <v>4.2062306880712164E-2</v>
      </c>
    </row>
    <row r="7" spans="1:6" ht="15" customHeight="1">
      <c r="A7" s="1">
        <v>0.05</v>
      </c>
      <c r="B7" s="1">
        <v>3.0054645081967275E-2</v>
      </c>
      <c r="C7" s="1">
        <v>5.4644811475410447E-3</v>
      </c>
      <c r="D7" s="1">
        <v>-6.0109289344262233E-2</v>
      </c>
      <c r="E7" s="1">
        <f t="shared" si="0"/>
        <v>-8.1967210382513037E-3</v>
      </c>
      <c r="F7" s="1">
        <f t="shared" si="1"/>
        <v>4.6608530353092842E-2</v>
      </c>
    </row>
    <row r="8" spans="1:6" ht="15" customHeight="1">
      <c r="A8" s="1">
        <v>7.4999999999999997E-2</v>
      </c>
      <c r="B8" s="1">
        <v>3.0054645081967275E-2</v>
      </c>
      <c r="C8" s="1">
        <v>1.3661202459016454E-2</v>
      </c>
      <c r="D8" s="1">
        <v>2.1857923770491866E-2</v>
      </c>
      <c r="E8" s="1">
        <f t="shared" si="0"/>
        <v>2.1857923770491866E-2</v>
      </c>
      <c r="F8" s="1">
        <f t="shared" si="1"/>
        <v>8.1967213114754016E-3</v>
      </c>
    </row>
    <row r="9" spans="1:6" ht="15" customHeight="1">
      <c r="A9" s="1">
        <v>0.1</v>
      </c>
      <c r="B9" s="1">
        <v>4.6448087704918095E-2</v>
      </c>
      <c r="C9" s="1">
        <v>-1.9125682786885184E-2</v>
      </c>
      <c r="D9" s="1">
        <v>2.1857923770491866E-2</v>
      </c>
      <c r="E9" s="1">
        <f t="shared" si="0"/>
        <v>1.6393442896174924E-2</v>
      </c>
      <c r="F9" s="1">
        <f t="shared" si="1"/>
        <v>3.3126654789568694E-2</v>
      </c>
    </row>
    <row r="10" spans="1:6" ht="15" customHeight="1">
      <c r="A10" s="1">
        <v>0.25</v>
      </c>
      <c r="B10" s="1">
        <v>7.1038251639344324E-2</v>
      </c>
      <c r="C10" s="1">
        <v>3.8251366393442683E-2</v>
      </c>
      <c r="D10" s="1">
        <v>-2.7322401639343647E-3</v>
      </c>
      <c r="E10" s="1">
        <f t="shared" si="0"/>
        <v>3.551912595628421E-2</v>
      </c>
      <c r="F10" s="1">
        <f t="shared" si="1"/>
        <v>3.6961063547728643E-2</v>
      </c>
    </row>
    <row r="11" spans="1:6" ht="15" customHeight="1">
      <c r="A11" s="1">
        <v>0.5</v>
      </c>
      <c r="B11" s="1">
        <v>4.6448087704918095E-2</v>
      </c>
      <c r="C11" s="1">
        <v>0.10382513688524596</v>
      </c>
      <c r="D11" s="1">
        <v>9.5628415573770553E-2</v>
      </c>
      <c r="E11" s="1">
        <f t="shared" si="0"/>
        <v>8.1967213387978202E-2</v>
      </c>
      <c r="F11" s="1">
        <f t="shared" si="1"/>
        <v>3.1032286042624434E-2</v>
      </c>
    </row>
    <row r="12" spans="1:6" ht="15" customHeight="1">
      <c r="A12" s="1">
        <v>0.75</v>
      </c>
      <c r="B12" s="1">
        <v>0.14480874344262301</v>
      </c>
      <c r="C12" s="1">
        <v>-1.9125682786885184E-2</v>
      </c>
      <c r="D12" s="1">
        <v>7.9234972950819729E-2</v>
      </c>
      <c r="E12" s="1">
        <f t="shared" si="0"/>
        <v>6.8306011202185865E-2</v>
      </c>
      <c r="F12" s="1">
        <f t="shared" si="1"/>
        <v>8.2511851751592882E-2</v>
      </c>
    </row>
    <row r="13" spans="1:6" ht="15" customHeight="1">
      <c r="A13" s="1">
        <v>1</v>
      </c>
      <c r="B13" s="1">
        <v>0.25136612049180335</v>
      </c>
      <c r="C13" s="1">
        <v>0.16939890737704924</v>
      </c>
      <c r="D13" s="1">
        <v>8.7431694262295148E-2</v>
      </c>
      <c r="E13" s="1">
        <f t="shared" si="0"/>
        <v>0.16939890737704924</v>
      </c>
      <c r="F13" s="1">
        <f t="shared" si="1"/>
        <v>8.1967213114754051E-2</v>
      </c>
    </row>
    <row r="14" spans="1:6" ht="15" customHeight="1">
      <c r="A14" s="1">
        <v>2.5</v>
      </c>
      <c r="B14" s="1">
        <v>0.17759562868852466</v>
      </c>
      <c r="C14" s="1">
        <v>0.27595628442622955</v>
      </c>
      <c r="D14" s="1">
        <v>0.25956284180327877</v>
      </c>
      <c r="E14" s="1">
        <f t="shared" si="0"/>
        <v>0.23770491830601101</v>
      </c>
      <c r="F14" s="1">
        <f t="shared" si="1"/>
        <v>5.2697545142037963E-2</v>
      </c>
    </row>
    <row r="15" spans="1:6" ht="15" customHeight="1">
      <c r="A15" s="1">
        <v>5</v>
      </c>
      <c r="B15" s="1">
        <v>0.34153005491803284</v>
      </c>
      <c r="C15" s="1">
        <v>0.3661202188524591</v>
      </c>
      <c r="D15" s="1">
        <v>0.28415300573770497</v>
      </c>
      <c r="E15" s="1">
        <f t="shared" si="0"/>
        <v>0.33060109316939895</v>
      </c>
      <c r="F15" s="1">
        <f t="shared" si="1"/>
        <v>4.2062306880711879E-2</v>
      </c>
    </row>
    <row r="16" spans="1:6" ht="15" customHeight="1">
      <c r="A16" s="1">
        <v>7.5</v>
      </c>
      <c r="B16" s="1">
        <v>0.35792349754098368</v>
      </c>
      <c r="C16" s="1">
        <v>0.49726775983606564</v>
      </c>
      <c r="D16" s="1">
        <v>0.3907103827868853</v>
      </c>
      <c r="E16" s="1">
        <f t="shared" si="0"/>
        <v>0.41530054672131156</v>
      </c>
      <c r="F16" s="1">
        <f t="shared" si="1"/>
        <v>7.2854052600946767E-2</v>
      </c>
    </row>
    <row r="17" spans="1:6" ht="15" customHeight="1">
      <c r="A17" s="1">
        <v>10</v>
      </c>
      <c r="B17" s="1">
        <v>0.69398907131147547</v>
      </c>
      <c r="C17" s="1">
        <v>0.53005464508196731</v>
      </c>
      <c r="D17" s="1">
        <v>0.50546448114754106</v>
      </c>
      <c r="E17" s="1">
        <f t="shared" si="0"/>
        <v>0.57650273251366124</v>
      </c>
      <c r="F17" s="1">
        <f t="shared" si="1"/>
        <v>0.10248633515579826</v>
      </c>
    </row>
    <row r="18" spans="1:6" ht="15" customHeight="1">
      <c r="A18" s="1">
        <v>25</v>
      </c>
      <c r="B18" s="1">
        <v>0.63661202213114765</v>
      </c>
      <c r="C18" s="1">
        <v>0.70218579262295089</v>
      </c>
      <c r="D18" s="1">
        <v>0.55464480901639346</v>
      </c>
      <c r="E18" s="1">
        <f t="shared" si="0"/>
        <v>0.6311475412568307</v>
      </c>
      <c r="F18" s="1">
        <f t="shared" si="1"/>
        <v>7.3922127095457313E-2</v>
      </c>
    </row>
    <row r="19" spans="1:6" ht="15" customHeight="1">
      <c r="A19" s="1">
        <v>50</v>
      </c>
      <c r="B19" s="1">
        <v>0.72677595655737715</v>
      </c>
      <c r="C19" s="1">
        <v>0.85792349754098363</v>
      </c>
      <c r="D19" s="1">
        <v>0.8907103827868853</v>
      </c>
      <c r="E19" s="1">
        <f t="shared" si="0"/>
        <v>0.82513661229508195</v>
      </c>
      <c r="F19" s="1">
        <f t="shared" si="1"/>
        <v>8.6745944625068516E-2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89CC-9646-D448-AA1F-E8C6E3690C82}">
  <dimension ref="A1:F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0.14207622950819679</v>
      </c>
      <c r="C5" s="1">
        <v>5.1912295081967284E-2</v>
      </c>
      <c r="D5" s="1">
        <v>-4.6448360655737639E-2</v>
      </c>
      <c r="E5" s="1">
        <f>AVERAGE(B5:D5)</f>
        <v>4.9180054644808811E-2</v>
      </c>
      <c r="F5" s="1">
        <f>STDEV(B5:D5)</f>
        <v>9.4291988670696159E-2</v>
      </c>
    </row>
    <row r="6" spans="1:6" ht="15" customHeight="1">
      <c r="A6" s="1">
        <v>2.5000000000000001E-2</v>
      </c>
      <c r="B6" s="1">
        <v>0.17486311475409844</v>
      </c>
      <c r="C6" s="1">
        <v>-0.12021885245901633</v>
      </c>
      <c r="D6" s="1">
        <v>-0.17759590163934419</v>
      </c>
      <c r="E6" s="1">
        <f t="shared" ref="E6:E19" si="0">AVERAGE(B6:D6)</f>
        <v>-4.0983879781420693E-2</v>
      </c>
      <c r="F6" s="1">
        <f t="shared" ref="F6:F19" si="1">STDEV(B6:D6)</f>
        <v>0.18911762273958702</v>
      </c>
    </row>
    <row r="7" spans="1:6" ht="15" customHeight="1">
      <c r="A7" s="1">
        <v>0.05</v>
      </c>
      <c r="B7" s="1">
        <v>0.23224016393442629</v>
      </c>
      <c r="C7" s="1">
        <v>-3.0054918032786818E-2</v>
      </c>
      <c r="D7" s="1">
        <v>-0.12021885245901633</v>
      </c>
      <c r="E7" s="1">
        <f t="shared" si="0"/>
        <v>2.7322131147541048E-2</v>
      </c>
      <c r="F7" s="1">
        <f t="shared" si="1"/>
        <v>0.18310088445646455</v>
      </c>
    </row>
    <row r="8" spans="1:6" ht="15" customHeight="1">
      <c r="A8" s="1">
        <v>7.4999999999999997E-2</v>
      </c>
      <c r="B8" s="1">
        <v>6.0109016393442689E-2</v>
      </c>
      <c r="C8" s="1">
        <v>-2.1858196721311406E-2</v>
      </c>
      <c r="D8" s="1">
        <v>-0.11202213114754092</v>
      </c>
      <c r="E8" s="1">
        <f t="shared" si="0"/>
        <v>-2.4590437158469879E-2</v>
      </c>
      <c r="F8" s="1">
        <f t="shared" si="1"/>
        <v>8.609809429829908E-2</v>
      </c>
    </row>
    <row r="9" spans="1:6" ht="15" customHeight="1">
      <c r="A9" s="1">
        <v>0.1</v>
      </c>
      <c r="B9" s="1">
        <v>-3.0054918032786818E-2</v>
      </c>
      <c r="C9" s="1">
        <v>-1.3661475409835998E-2</v>
      </c>
      <c r="D9" s="1">
        <v>-1.3661475409835998E-2</v>
      </c>
      <c r="E9" s="1">
        <f t="shared" si="0"/>
        <v>-1.912595628415294E-2</v>
      </c>
      <c r="F9" s="1">
        <f t="shared" si="1"/>
        <v>9.4647585113053368E-3</v>
      </c>
    </row>
    <row r="10" spans="1:6" ht="15" customHeight="1">
      <c r="A10" s="1">
        <v>0.25</v>
      </c>
      <c r="B10" s="1">
        <v>1.0928688524590233E-2</v>
      </c>
      <c r="C10" s="1">
        <v>-7.1038524590163868E-2</v>
      </c>
      <c r="D10" s="1">
        <v>-0.15300573770491796</v>
      </c>
      <c r="E10" s="1">
        <f t="shared" si="0"/>
        <v>-7.1038524590163868E-2</v>
      </c>
      <c r="F10" s="1">
        <f t="shared" si="1"/>
        <v>8.1967213114754106E-2</v>
      </c>
    </row>
    <row r="11" spans="1:6" ht="15" customHeight="1">
      <c r="A11" s="1">
        <v>0.5</v>
      </c>
      <c r="B11" s="1">
        <v>7.6502459016393506E-2</v>
      </c>
      <c r="C11" s="1">
        <v>4.3715573770491872E-2</v>
      </c>
      <c r="D11" s="1">
        <v>-0.19398934426229503</v>
      </c>
      <c r="E11" s="1">
        <f t="shared" si="0"/>
        <v>-2.4590437158469883E-2</v>
      </c>
      <c r="F11" s="1">
        <f t="shared" si="1"/>
        <v>0.14761685966382623</v>
      </c>
    </row>
    <row r="12" spans="1:6" ht="15" customHeight="1">
      <c r="A12" s="1">
        <v>0.75</v>
      </c>
      <c r="B12" s="1">
        <v>0.18305983606557383</v>
      </c>
      <c r="C12" s="1">
        <v>-5.4645081967213044E-2</v>
      </c>
      <c r="D12" s="1">
        <v>-0.20218606557377042</v>
      </c>
      <c r="E12" s="1">
        <f t="shared" si="0"/>
        <v>-2.4590437158469879E-2</v>
      </c>
      <c r="F12" s="1">
        <f t="shared" si="1"/>
        <v>0.19437351269762199</v>
      </c>
    </row>
    <row r="13" spans="1:6" ht="15" customHeight="1">
      <c r="A13" s="1">
        <v>1</v>
      </c>
      <c r="B13" s="1">
        <v>0.10928934426229515</v>
      </c>
      <c r="C13" s="1">
        <v>-6.2841803278688463E-2</v>
      </c>
      <c r="D13" s="1">
        <v>-0.1038254098360655</v>
      </c>
      <c r="E13" s="1">
        <f t="shared" si="0"/>
        <v>-1.9125956284152937E-2</v>
      </c>
      <c r="F13" s="1">
        <f t="shared" si="1"/>
        <v>0.11308307151133813</v>
      </c>
    </row>
    <row r="14" spans="1:6" ht="15" customHeight="1">
      <c r="A14" s="1">
        <v>2.5</v>
      </c>
      <c r="B14" s="1">
        <v>0.37978114754098369</v>
      </c>
      <c r="C14" s="1">
        <v>8.4699180327868925E-2</v>
      </c>
      <c r="D14" s="1">
        <v>1.9125409836065643E-2</v>
      </c>
      <c r="E14" s="1">
        <f t="shared" si="0"/>
        <v>0.1612019125683061</v>
      </c>
      <c r="F14" s="1">
        <f t="shared" si="1"/>
        <v>0.19211361564204313</v>
      </c>
    </row>
    <row r="15" spans="1:6" ht="15" customHeight="1">
      <c r="A15" s="1">
        <v>5</v>
      </c>
      <c r="B15" s="1">
        <v>0.36338770491803285</v>
      </c>
      <c r="C15" s="1">
        <v>0.22404344262295089</v>
      </c>
      <c r="D15" s="1">
        <v>8.4699180327868925E-2</v>
      </c>
      <c r="E15" s="1">
        <f t="shared" si="0"/>
        <v>0.22404344262295087</v>
      </c>
      <c r="F15" s="1">
        <f t="shared" si="1"/>
        <v>0.13934426229508198</v>
      </c>
    </row>
    <row r="16" spans="1:6" ht="15" customHeight="1">
      <c r="A16" s="1">
        <v>7.5</v>
      </c>
      <c r="B16" s="1">
        <v>0.37978114754098369</v>
      </c>
      <c r="C16" s="1">
        <v>3.551885245901646E-2</v>
      </c>
      <c r="D16" s="1">
        <v>0.10109262295081974</v>
      </c>
      <c r="E16" s="1">
        <f t="shared" si="0"/>
        <v>0.17213087431693996</v>
      </c>
      <c r="F16" s="1">
        <f t="shared" si="1"/>
        <v>0.18279484900194243</v>
      </c>
    </row>
    <row r="17" spans="1:6" ht="15" customHeight="1">
      <c r="A17" s="1">
        <v>10</v>
      </c>
      <c r="B17" s="1">
        <v>0.39617459016393447</v>
      </c>
      <c r="C17" s="1">
        <v>0.1584696721311476</v>
      </c>
      <c r="D17" s="1">
        <v>0.27322377049180335</v>
      </c>
      <c r="E17" s="1">
        <f t="shared" si="0"/>
        <v>0.27595601092896177</v>
      </c>
      <c r="F17" s="1">
        <f t="shared" si="1"/>
        <v>0.11887601047982023</v>
      </c>
    </row>
    <row r="18" spans="1:6" ht="15" customHeight="1">
      <c r="A18" s="1">
        <v>25</v>
      </c>
      <c r="B18" s="1">
        <v>0.74043688524590168</v>
      </c>
      <c r="C18" s="1">
        <v>0.52732213114754101</v>
      </c>
      <c r="D18" s="1">
        <v>0.27322377049180335</v>
      </c>
      <c r="E18" s="1">
        <f t="shared" si="0"/>
        <v>0.51366092896174864</v>
      </c>
      <c r="F18" s="1">
        <f t="shared" si="1"/>
        <v>0.23390595328769945</v>
      </c>
    </row>
    <row r="19" spans="1:6" ht="15" customHeight="1">
      <c r="A19" s="1">
        <v>50</v>
      </c>
      <c r="B19" s="1">
        <v>0.75683032786885251</v>
      </c>
      <c r="C19" s="1">
        <v>0.54371557377049184</v>
      </c>
      <c r="D19" s="1">
        <v>0.44535491803278693</v>
      </c>
      <c r="E19" s="1">
        <f t="shared" si="0"/>
        <v>0.58196693989071047</v>
      </c>
      <c r="F19" s="1">
        <f t="shared" si="1"/>
        <v>0.15922188288889025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AF8D-C4DB-9C4F-8523-5BF1E0C033BB}">
  <dimension ref="A1:F19"/>
  <sheetViews>
    <sheetView workbookViewId="0">
      <selection activeCell="A27" sqref="A27"/>
    </sheetView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0.19945355191256839</v>
      </c>
      <c r="C5" s="1">
        <v>0.46994535519125691</v>
      </c>
      <c r="D5" s="1">
        <v>0.10109289617486347</v>
      </c>
      <c r="E5" s="1">
        <f>AVERAGE(B5:D5)</f>
        <v>0.25683060109289629</v>
      </c>
      <c r="F5" s="1">
        <f>STDEV(B5:D5)</f>
        <v>0.19100295406116452</v>
      </c>
    </row>
    <row r="6" spans="1:6" ht="15" customHeight="1">
      <c r="A6" s="1">
        <v>2.5000000000000001E-2</v>
      </c>
      <c r="B6" s="1">
        <v>0.40437158469945361</v>
      </c>
      <c r="C6" s="1">
        <v>0.2158469945355192</v>
      </c>
      <c r="D6" s="1">
        <v>0.25683060109289624</v>
      </c>
      <c r="E6" s="1">
        <f t="shared" ref="E6:E19" si="0">AVERAGE(B6:D6)</f>
        <v>0.29234972677595633</v>
      </c>
      <c r="F6" s="1">
        <f t="shared" ref="F6:F19" si="1">STDEV(B6:D6)</f>
        <v>9.9154356894120346E-2</v>
      </c>
    </row>
    <row r="7" spans="1:6" ht="15" customHeight="1">
      <c r="A7" s="1">
        <v>0.05</v>
      </c>
      <c r="B7" s="1">
        <v>0.44535519125683065</v>
      </c>
      <c r="C7" s="1">
        <v>0.510928961748634</v>
      </c>
      <c r="D7" s="1">
        <v>0.45355191256830607</v>
      </c>
      <c r="E7" s="1">
        <f t="shared" si="0"/>
        <v>0.46994535519125691</v>
      </c>
      <c r="F7" s="1">
        <f t="shared" si="1"/>
        <v>3.5728679865087529E-2</v>
      </c>
    </row>
    <row r="8" spans="1:6" ht="15" customHeight="1">
      <c r="A8" s="1">
        <v>7.4999999999999997E-2</v>
      </c>
      <c r="B8" s="1">
        <v>0.63387978142076506</v>
      </c>
      <c r="C8" s="1">
        <v>0.52732240437158473</v>
      </c>
      <c r="D8" s="1">
        <v>0.65846994535519132</v>
      </c>
      <c r="E8" s="1">
        <f t="shared" si="0"/>
        <v>0.60655737704918034</v>
      </c>
      <c r="F8" s="1">
        <f t="shared" si="1"/>
        <v>6.9712299574716266E-2</v>
      </c>
    </row>
    <row r="9" spans="1:6" ht="15" customHeight="1">
      <c r="A9" s="1">
        <v>0.1</v>
      </c>
      <c r="B9" s="1">
        <v>0.77322404371584708</v>
      </c>
      <c r="C9" s="1">
        <v>0.67486338797814216</v>
      </c>
      <c r="D9" s="1">
        <v>0.66666666666666674</v>
      </c>
      <c r="E9" s="1">
        <f t="shared" si="0"/>
        <v>0.70491803278688536</v>
      </c>
      <c r="F9" s="1">
        <f t="shared" si="1"/>
        <v>5.9296542115329795E-2</v>
      </c>
    </row>
    <row r="10" spans="1:6" ht="15" customHeight="1">
      <c r="A10" s="1">
        <v>0.25</v>
      </c>
      <c r="B10" s="1">
        <v>1.4289617486338799</v>
      </c>
      <c r="C10" s="1">
        <v>1.3633879781420766</v>
      </c>
      <c r="D10" s="1">
        <v>1.2650273224043718</v>
      </c>
      <c r="E10" s="1">
        <f t="shared" si="0"/>
        <v>1.3524590163934427</v>
      </c>
      <c r="F10" s="1">
        <f t="shared" si="1"/>
        <v>8.2511851751592868E-2</v>
      </c>
    </row>
    <row r="11" spans="1:6" ht="15" customHeight="1">
      <c r="A11" s="1">
        <v>0.5</v>
      </c>
      <c r="B11" s="1">
        <v>1.7814207650273224</v>
      </c>
      <c r="C11" s="1">
        <v>1.674863387978142</v>
      </c>
      <c r="D11" s="1">
        <v>1.6830601092896176</v>
      </c>
      <c r="E11" s="1">
        <f t="shared" si="0"/>
        <v>1.7131147540983607</v>
      </c>
      <c r="F11" s="1">
        <f t="shared" si="1"/>
        <v>5.9296542115329767E-2</v>
      </c>
    </row>
    <row r="12" spans="1:6" ht="15" customHeight="1">
      <c r="A12" s="1">
        <v>0.75</v>
      </c>
      <c r="B12" s="1">
        <v>1.7240437158469946</v>
      </c>
      <c r="C12" s="1">
        <v>1.8224043715846996</v>
      </c>
      <c r="D12" s="1">
        <v>1.7240437158469946</v>
      </c>
      <c r="E12" s="1">
        <f t="shared" si="0"/>
        <v>1.7568306010928962</v>
      </c>
      <c r="F12" s="1">
        <f t="shared" si="1"/>
        <v>5.6788551067832101E-2</v>
      </c>
    </row>
    <row r="13" spans="1:6" ht="15" customHeight="1">
      <c r="A13" s="1">
        <v>1</v>
      </c>
      <c r="B13" s="1">
        <v>1.8224043715846996</v>
      </c>
      <c r="C13" s="1">
        <v>1.8142076502732241</v>
      </c>
      <c r="D13" s="1">
        <v>1.8224043715846996</v>
      </c>
      <c r="E13" s="1">
        <f t="shared" si="0"/>
        <v>1.8196721311475412</v>
      </c>
      <c r="F13" s="1">
        <f t="shared" si="1"/>
        <v>4.7323792556527395E-3</v>
      </c>
    </row>
    <row r="14" spans="1:6" ht="15" customHeight="1">
      <c r="A14" s="1">
        <v>2.5</v>
      </c>
      <c r="B14" s="1">
        <v>1.9453551912568308</v>
      </c>
      <c r="C14" s="1">
        <v>1.9125683060109291</v>
      </c>
      <c r="D14" s="1">
        <v>1.8879781420765027</v>
      </c>
      <c r="E14" s="1">
        <f t="shared" si="0"/>
        <v>1.9153005464480877</v>
      </c>
      <c r="F14" s="1">
        <f t="shared" si="1"/>
        <v>2.8785939215444728E-2</v>
      </c>
    </row>
    <row r="15" spans="1:6" ht="15" customHeight="1">
      <c r="A15" s="1">
        <v>5</v>
      </c>
      <c r="B15" s="1">
        <v>1.9125683060109291</v>
      </c>
      <c r="C15" s="1">
        <v>1.8715846994535519</v>
      </c>
      <c r="D15" s="1">
        <v>1.8797814207650274</v>
      </c>
      <c r="E15" s="1">
        <f t="shared" si="0"/>
        <v>1.8879781420765029</v>
      </c>
      <c r="F15" s="1">
        <f t="shared" si="1"/>
        <v>2.1686486156267202E-2</v>
      </c>
    </row>
    <row r="16" spans="1:6" ht="15" customHeight="1">
      <c r="A16" s="1">
        <v>7.5</v>
      </c>
      <c r="B16" s="1">
        <v>1.8551912568306013</v>
      </c>
      <c r="C16" s="1">
        <v>1.9043715846994536</v>
      </c>
      <c r="D16" s="1">
        <v>1.8879781420765027</v>
      </c>
      <c r="E16" s="1">
        <f t="shared" si="0"/>
        <v>1.8825136612021858</v>
      </c>
      <c r="F16" s="1">
        <f t="shared" si="1"/>
        <v>2.5041397240195756E-2</v>
      </c>
    </row>
    <row r="17" spans="1:6" ht="15" customHeight="1">
      <c r="A17" s="1">
        <v>10</v>
      </c>
      <c r="B17" s="1">
        <v>1.9207650273224044</v>
      </c>
      <c r="C17" s="1">
        <v>1.8961748633879782</v>
      </c>
      <c r="D17" s="1">
        <v>1.8633879781420766</v>
      </c>
      <c r="E17" s="1">
        <f t="shared" si="0"/>
        <v>1.8934426229508194</v>
      </c>
      <c r="F17" s="1">
        <f t="shared" si="1"/>
        <v>2.878593921544462E-2</v>
      </c>
    </row>
    <row r="18" spans="1:6" ht="15" customHeight="1">
      <c r="A18" s="1">
        <v>25</v>
      </c>
      <c r="B18" s="1">
        <v>1.8633879781420766</v>
      </c>
      <c r="C18" s="1">
        <v>1.9125683060109291</v>
      </c>
      <c r="D18" s="1">
        <v>1.8060109289617488</v>
      </c>
      <c r="E18" s="1">
        <f t="shared" si="0"/>
        <v>1.8606557377049182</v>
      </c>
      <c r="F18" s="1">
        <f t="shared" si="1"/>
        <v>5.333120572662059E-2</v>
      </c>
    </row>
    <row r="19" spans="1:6" ht="15" customHeight="1">
      <c r="A19" s="1">
        <v>50</v>
      </c>
      <c r="B19" s="1">
        <v>1.8142076502732241</v>
      </c>
      <c r="C19" s="1">
        <v>1.7978142076502732</v>
      </c>
      <c r="D19" s="1">
        <v>1.7896174863387979</v>
      </c>
      <c r="E19" s="1">
        <f t="shared" si="0"/>
        <v>1.8005464480874316</v>
      </c>
      <c r="F19" s="1">
        <f t="shared" si="1"/>
        <v>1.2520698620097888E-2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A54A8-A6C7-1A4E-8181-5EE55ABBFFE6}">
  <dimension ref="A1:F19"/>
  <sheetViews>
    <sheetView zoomScaleNormal="100" workbookViewId="0">
      <selection activeCell="C24" sqref="C24"/>
    </sheetView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0.10382513661202178</v>
      </c>
      <c r="C5" s="1">
        <v>0.10382513661202178</v>
      </c>
      <c r="D5" s="1">
        <v>-2.7322404371584778E-2</v>
      </c>
      <c r="E5" s="1">
        <f>AVERAGE(B5:D5)</f>
        <v>6.010928961748626E-2</v>
      </c>
      <c r="F5" s="1">
        <f>STDEV(B5:D5)</f>
        <v>7.5718068090442722E-2</v>
      </c>
    </row>
    <row r="6" spans="1:6" ht="15" customHeight="1">
      <c r="A6" s="1">
        <v>2.5000000000000001E-2</v>
      </c>
      <c r="B6" s="1">
        <v>7.1038251366120145E-2</v>
      </c>
      <c r="C6" s="1">
        <v>0.16120218579234966</v>
      </c>
      <c r="D6" s="1">
        <v>-3.551912568306019E-2</v>
      </c>
      <c r="E6" s="1">
        <f t="shared" ref="E6:E19" si="0">AVERAGE(B6:D6)</f>
        <v>6.5573770491803199E-2</v>
      </c>
      <c r="F6" s="1">
        <f t="shared" ref="F6:F19" si="1">STDEV(B6:D6)</f>
        <v>9.8474433283825685E-2</v>
      </c>
    </row>
    <row r="7" spans="1:6" ht="15" customHeight="1">
      <c r="A7" s="1">
        <v>0.05</v>
      </c>
      <c r="B7" s="1">
        <v>0.10382513661202178</v>
      </c>
      <c r="C7" s="1">
        <v>0.12841530054644801</v>
      </c>
      <c r="D7" s="1">
        <v>0.12841530054644801</v>
      </c>
      <c r="E7" s="1">
        <f t="shared" si="0"/>
        <v>0.12021857923497259</v>
      </c>
      <c r="F7" s="1">
        <f t="shared" si="1"/>
        <v>1.4197137766958011E-2</v>
      </c>
    </row>
    <row r="8" spans="1:6" ht="15" customHeight="1">
      <c r="A8" s="1">
        <v>7.4999999999999997E-2</v>
      </c>
      <c r="B8" s="1">
        <v>0.12841530054644801</v>
      </c>
      <c r="C8" s="1">
        <v>0.16120218579234966</v>
      </c>
      <c r="D8" s="1">
        <v>0.11202185792349718</v>
      </c>
      <c r="E8" s="1">
        <f t="shared" si="0"/>
        <v>0.13387978142076495</v>
      </c>
      <c r="F8" s="1">
        <f t="shared" si="1"/>
        <v>2.5041397240195769E-2</v>
      </c>
    </row>
    <row r="9" spans="1:6" ht="15" customHeight="1">
      <c r="A9" s="1">
        <v>0.1</v>
      </c>
      <c r="B9" s="1">
        <v>0.21038251366120211</v>
      </c>
      <c r="C9" s="1">
        <v>0.12841530054644801</v>
      </c>
      <c r="D9" s="1">
        <v>0.15300546448087424</v>
      </c>
      <c r="E9" s="1">
        <f t="shared" si="0"/>
        <v>0.16393442622950813</v>
      </c>
      <c r="F9" s="1">
        <f t="shared" si="1"/>
        <v>4.2062306880712212E-2</v>
      </c>
    </row>
    <row r="10" spans="1:6" ht="15" customHeight="1">
      <c r="A10" s="1">
        <v>0.25</v>
      </c>
      <c r="B10" s="1">
        <v>0.39071038251366114</v>
      </c>
      <c r="C10" s="1">
        <v>0.27595628415300538</v>
      </c>
      <c r="D10" s="1">
        <v>0.35792349726775946</v>
      </c>
      <c r="E10" s="1">
        <f t="shared" si="0"/>
        <v>0.34153005464480862</v>
      </c>
      <c r="F10" s="1">
        <f t="shared" si="1"/>
        <v>5.9107397958426296E-2</v>
      </c>
    </row>
    <row r="11" spans="1:6" ht="15" customHeight="1">
      <c r="A11" s="1">
        <v>0.5</v>
      </c>
      <c r="B11" s="1">
        <v>0.68579234972677583</v>
      </c>
      <c r="C11" s="1">
        <v>0.78415300546448075</v>
      </c>
      <c r="D11" s="1">
        <v>0.59562841530054633</v>
      </c>
      <c r="E11" s="1">
        <f t="shared" si="0"/>
        <v>0.6885245901639343</v>
      </c>
      <c r="F11" s="1">
        <f t="shared" si="1"/>
        <v>9.429198867069688E-2</v>
      </c>
    </row>
    <row r="12" spans="1:6" ht="15" customHeight="1">
      <c r="A12" s="1">
        <v>0.75</v>
      </c>
      <c r="B12" s="1">
        <v>0.63661202185792343</v>
      </c>
      <c r="C12" s="1">
        <v>0.58743169398907091</v>
      </c>
      <c r="D12" s="1">
        <v>0.60382513661202175</v>
      </c>
      <c r="E12" s="1">
        <f t="shared" si="0"/>
        <v>0.6092896174863387</v>
      </c>
      <c r="F12" s="1">
        <f t="shared" si="1"/>
        <v>2.5041397240195874E-2</v>
      </c>
    </row>
    <row r="13" spans="1:6" ht="15" customHeight="1">
      <c r="A13" s="1">
        <v>1</v>
      </c>
      <c r="B13" s="1">
        <v>0.90710382513661192</v>
      </c>
      <c r="C13" s="1">
        <v>0.94808743169398901</v>
      </c>
      <c r="D13" s="1">
        <v>0.76775956284153002</v>
      </c>
      <c r="E13" s="1">
        <f t="shared" si="0"/>
        <v>0.87431693989071035</v>
      </c>
      <c r="F13" s="1">
        <f t="shared" si="1"/>
        <v>9.4529201595662249E-2</v>
      </c>
    </row>
    <row r="14" spans="1:6" ht="15" customHeight="1">
      <c r="A14" s="1">
        <v>2.5</v>
      </c>
      <c r="B14" s="1">
        <v>1.5054644808743169</v>
      </c>
      <c r="C14" s="1">
        <v>1.5956284153005464</v>
      </c>
      <c r="D14" s="1">
        <v>1.4972677595628414</v>
      </c>
      <c r="E14" s="1">
        <f t="shared" si="0"/>
        <v>1.5327868852459019</v>
      </c>
      <c r="F14" s="1">
        <f t="shared" si="1"/>
        <v>5.457645998753604E-2</v>
      </c>
    </row>
    <row r="15" spans="1:6" ht="15" customHeight="1">
      <c r="A15" s="1">
        <v>5</v>
      </c>
      <c r="B15" s="1">
        <v>1.6284153005464481</v>
      </c>
      <c r="C15" s="1">
        <v>1.6612021857923496</v>
      </c>
      <c r="D15" s="1">
        <v>1.6530054644808743</v>
      </c>
      <c r="E15" s="1">
        <f t="shared" si="0"/>
        <v>1.6475409836065573</v>
      </c>
      <c r="F15" s="1">
        <f t="shared" si="1"/>
        <v>1.7062836061197722E-2</v>
      </c>
    </row>
    <row r="16" spans="1:6" ht="15" customHeight="1">
      <c r="A16" s="1">
        <v>7.5</v>
      </c>
      <c r="B16" s="1">
        <v>1.6775956284153004</v>
      </c>
      <c r="C16" s="1">
        <v>1.5300546448087431</v>
      </c>
      <c r="D16" s="1">
        <v>1.6448087431693987</v>
      </c>
      <c r="E16" s="1">
        <f t="shared" si="0"/>
        <v>1.6174863387978142</v>
      </c>
      <c r="F16" s="1">
        <f t="shared" si="1"/>
        <v>7.7472387315616495E-2</v>
      </c>
    </row>
    <row r="17" spans="1:6" ht="15" customHeight="1">
      <c r="A17" s="1">
        <v>10</v>
      </c>
      <c r="B17" s="1">
        <v>1.6120218579234973</v>
      </c>
      <c r="C17" s="1">
        <v>1.7349726775956282</v>
      </c>
      <c r="D17" s="1">
        <v>1.7103825136612021</v>
      </c>
      <c r="E17" s="1">
        <f t="shared" si="0"/>
        <v>1.6857923497267759</v>
      </c>
      <c r="F17" s="1">
        <f t="shared" si="1"/>
        <v>6.5059458468801318E-2</v>
      </c>
    </row>
    <row r="18" spans="1:6" ht="15" customHeight="1">
      <c r="A18" s="1">
        <v>25</v>
      </c>
      <c r="B18" s="1">
        <v>1.7595628415300546</v>
      </c>
      <c r="C18" s="1">
        <v>1.7513661202185791</v>
      </c>
      <c r="D18" s="1">
        <v>1.6939890710382512</v>
      </c>
      <c r="E18" s="1">
        <f t="shared" si="0"/>
        <v>1.7349726775956282</v>
      </c>
      <c r="F18" s="1">
        <f t="shared" si="1"/>
        <v>3.5728679865087501E-2</v>
      </c>
    </row>
    <row r="19" spans="1:6" ht="15" customHeight="1">
      <c r="A19" s="1">
        <v>50</v>
      </c>
      <c r="B19" s="1">
        <v>1.7349726775956282</v>
      </c>
      <c r="C19" s="1">
        <v>1.7595628415300546</v>
      </c>
      <c r="D19" s="1">
        <v>1.7431693989071038</v>
      </c>
      <c r="E19" s="1">
        <f t="shared" si="0"/>
        <v>1.7459016393442621</v>
      </c>
      <c r="F19" s="1">
        <f t="shared" si="1"/>
        <v>1.2520698620097985E-2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DA59-5738-2E40-9996-82A32E8C5B4B}">
  <dimension ref="A1:F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-2.1858196721311406E-2</v>
      </c>
      <c r="C5" s="1">
        <v>-0.13661229508196715</v>
      </c>
      <c r="D5" s="1">
        <v>-0.12021885245901633</v>
      </c>
      <c r="E5" s="1">
        <f>AVERAGE(B5:D5)</f>
        <v>-9.2896448087431624E-2</v>
      </c>
      <c r="F5" s="1">
        <f>STDEV(B5:D5)</f>
        <v>6.2064572085248924E-2</v>
      </c>
    </row>
    <row r="6" spans="1:6" ht="15" customHeight="1">
      <c r="A6" s="1">
        <v>2.5000000000000001E-2</v>
      </c>
      <c r="B6" s="1">
        <v>6.8305737704918101E-2</v>
      </c>
      <c r="C6" s="1">
        <v>-7.1038524590163868E-2</v>
      </c>
      <c r="D6" s="1">
        <v>-0.22677622950819665</v>
      </c>
      <c r="E6" s="1">
        <f t="shared" ref="E6:E19" si="0">AVERAGE(B6:D6)</f>
        <v>-7.65030054644808E-2</v>
      </c>
      <c r="F6" s="1">
        <f t="shared" ref="F6:F19" si="1">STDEV(B6:D6)</f>
        <v>0.14761685966382623</v>
      </c>
    </row>
    <row r="7" spans="1:6" ht="15" customHeight="1">
      <c r="A7" s="1">
        <v>0.05</v>
      </c>
      <c r="B7" s="1">
        <v>-4.6448360655737639E-2</v>
      </c>
      <c r="C7" s="1">
        <v>-0.15300573770491796</v>
      </c>
      <c r="D7" s="1">
        <v>-0.13661229508196715</v>
      </c>
      <c r="E7" s="1">
        <f t="shared" si="0"/>
        <v>-0.11202213114754091</v>
      </c>
      <c r="F7" s="1">
        <f t="shared" si="1"/>
        <v>5.737704918032787E-2</v>
      </c>
    </row>
    <row r="8" spans="1:6" ht="15" customHeight="1">
      <c r="A8" s="1">
        <v>7.4999999999999997E-2</v>
      </c>
      <c r="B8" s="1">
        <v>-3.0054918032786818E-2</v>
      </c>
      <c r="C8" s="1">
        <v>-5.4647540983605875E-3</v>
      </c>
      <c r="D8" s="1">
        <v>-0.12841557377049173</v>
      </c>
      <c r="E8" s="1">
        <f t="shared" si="0"/>
        <v>-5.4645081967213044E-2</v>
      </c>
      <c r="F8" s="1">
        <f t="shared" si="1"/>
        <v>6.5059458468801401E-2</v>
      </c>
    </row>
    <row r="9" spans="1:6" ht="15" customHeight="1">
      <c r="A9" s="1">
        <v>0.1</v>
      </c>
      <c r="B9" s="1">
        <v>9.289590163934433E-2</v>
      </c>
      <c r="C9" s="1">
        <v>6.0109016393442689E-2</v>
      </c>
      <c r="D9" s="1">
        <v>2.7319672131148227E-3</v>
      </c>
      <c r="E9" s="1">
        <f t="shared" si="0"/>
        <v>5.1912295081967284E-2</v>
      </c>
      <c r="F9" s="1">
        <f t="shared" si="1"/>
        <v>4.5637412810082142E-2</v>
      </c>
    </row>
    <row r="10" spans="1:6" ht="15" customHeight="1">
      <c r="A10" s="1">
        <v>0.25</v>
      </c>
      <c r="B10" s="1">
        <v>0.19125655737704925</v>
      </c>
      <c r="C10" s="1">
        <v>0.10109262295081974</v>
      </c>
      <c r="D10" s="1">
        <v>3.551885245901646E-2</v>
      </c>
      <c r="E10" s="1">
        <f t="shared" si="0"/>
        <v>0.10928934426229515</v>
      </c>
      <c r="F10" s="1">
        <f t="shared" si="1"/>
        <v>7.8191737821061105E-2</v>
      </c>
    </row>
    <row r="11" spans="1:6" ht="15" customHeight="1">
      <c r="A11" s="1">
        <v>0.5</v>
      </c>
      <c r="B11" s="1">
        <v>0.31420737704918039</v>
      </c>
      <c r="C11" s="1">
        <v>0.37978114754098369</v>
      </c>
      <c r="D11" s="1">
        <v>0.24863360655737712</v>
      </c>
      <c r="E11" s="1">
        <f t="shared" si="0"/>
        <v>0.31420737704918039</v>
      </c>
      <c r="F11" s="1">
        <f t="shared" si="1"/>
        <v>6.5573770491803532E-2</v>
      </c>
    </row>
    <row r="12" spans="1:6" ht="15" customHeight="1">
      <c r="A12" s="1">
        <v>0.75</v>
      </c>
      <c r="B12" s="1">
        <v>0.42896147540983615</v>
      </c>
      <c r="C12" s="1">
        <v>0.30601065573770497</v>
      </c>
      <c r="D12" s="1">
        <v>0.36338770491803285</v>
      </c>
      <c r="E12" s="1">
        <f t="shared" si="0"/>
        <v>0.36611994535519132</v>
      </c>
      <c r="F12" s="1">
        <f t="shared" si="1"/>
        <v>6.1520930323484838E-2</v>
      </c>
    </row>
    <row r="13" spans="1:6" ht="15" customHeight="1">
      <c r="A13" s="1">
        <v>1</v>
      </c>
      <c r="B13" s="1">
        <v>0.35519098360655743</v>
      </c>
      <c r="C13" s="1">
        <v>0.42896147540983615</v>
      </c>
      <c r="D13" s="1">
        <v>0.42896147540983615</v>
      </c>
      <c r="E13" s="1">
        <f t="shared" si="0"/>
        <v>0.40437131147540989</v>
      </c>
      <c r="F13" s="1">
        <f t="shared" si="1"/>
        <v>4.2591413300874043E-2</v>
      </c>
    </row>
    <row r="14" spans="1:6" ht="15" customHeight="1">
      <c r="A14" s="1">
        <v>2.5</v>
      </c>
      <c r="B14" s="1">
        <v>0.40437131147540989</v>
      </c>
      <c r="C14" s="1">
        <v>0.33879754098360665</v>
      </c>
      <c r="D14" s="1">
        <v>0.37978114754098369</v>
      </c>
      <c r="E14" s="1">
        <f t="shared" si="0"/>
        <v>0.3743166666666668</v>
      </c>
      <c r="F14" s="1">
        <f t="shared" si="1"/>
        <v>3.3126654789568673E-2</v>
      </c>
    </row>
    <row r="15" spans="1:6" ht="15" customHeight="1">
      <c r="A15" s="1">
        <v>5</v>
      </c>
      <c r="B15" s="1">
        <v>0.4781418032786886</v>
      </c>
      <c r="C15" s="1">
        <v>0.42076475409836073</v>
      </c>
      <c r="D15" s="1">
        <v>0.42076475409836073</v>
      </c>
      <c r="E15" s="1">
        <f t="shared" si="0"/>
        <v>0.43989043715847004</v>
      </c>
      <c r="F15" s="1">
        <f t="shared" si="1"/>
        <v>3.3126654789568694E-2</v>
      </c>
    </row>
    <row r="16" spans="1:6" ht="15" customHeight="1">
      <c r="A16" s="1">
        <v>7.5</v>
      </c>
      <c r="B16" s="1">
        <v>0.55191229508196726</v>
      </c>
      <c r="C16" s="1">
        <v>0.54371557377049184</v>
      </c>
      <c r="D16" s="1">
        <v>0.50273196721311486</v>
      </c>
      <c r="E16" s="1">
        <f t="shared" si="0"/>
        <v>0.53278661202185795</v>
      </c>
      <c r="F16" s="1">
        <f t="shared" si="1"/>
        <v>2.6348772571018968E-2</v>
      </c>
    </row>
    <row r="17" spans="1:6" ht="15" customHeight="1">
      <c r="A17" s="1">
        <v>10</v>
      </c>
      <c r="B17" s="1">
        <v>0.43715819672131156</v>
      </c>
      <c r="C17" s="1">
        <v>0.51092868852459028</v>
      </c>
      <c r="D17" s="1">
        <v>0.5683057377049181</v>
      </c>
      <c r="E17" s="1">
        <f t="shared" si="0"/>
        <v>0.50546420765027333</v>
      </c>
      <c r="F17" s="1">
        <f t="shared" si="1"/>
        <v>6.5744313745989158E-2</v>
      </c>
    </row>
    <row r="18" spans="1:6" ht="15" customHeight="1">
      <c r="A18" s="1">
        <v>25</v>
      </c>
      <c r="B18" s="1">
        <v>0.54371557377049184</v>
      </c>
      <c r="C18" s="1">
        <v>0.56010901639344268</v>
      </c>
      <c r="D18" s="1">
        <v>0.48633852459016402</v>
      </c>
      <c r="E18" s="1">
        <f t="shared" si="0"/>
        <v>0.53005437158469959</v>
      </c>
      <c r="F18" s="1">
        <f t="shared" si="1"/>
        <v>3.8736193657808247E-2</v>
      </c>
    </row>
    <row r="19" spans="1:6" ht="15" customHeight="1">
      <c r="A19" s="1">
        <v>50</v>
      </c>
      <c r="B19" s="1">
        <v>0.57650245901639352</v>
      </c>
      <c r="C19" s="1">
        <v>0.55191229508196726</v>
      </c>
      <c r="D19" s="1">
        <v>0.45355163934426235</v>
      </c>
      <c r="E19" s="1">
        <f t="shared" si="0"/>
        <v>0.52732213114754112</v>
      </c>
      <c r="F19" s="1">
        <f t="shared" si="1"/>
        <v>6.5059458468800735E-2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4424F-F4B9-8445-A19F-D1FCBD133223}">
  <dimension ref="A1:F19"/>
  <sheetViews>
    <sheetView tabSelected="1"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-0.15573770491803279</v>
      </c>
      <c r="C5" s="1">
        <v>-4.0983606557377046E-2</v>
      </c>
      <c r="D5" s="1">
        <v>-0.23770491803278687</v>
      </c>
      <c r="E5" s="1">
        <f>AVERAGE(B5:D5)</f>
        <v>-0.1448087431693989</v>
      </c>
      <c r="F5" s="1">
        <f>STDEV(B5:D5)</f>
        <v>9.8814979890847671E-2</v>
      </c>
    </row>
    <row r="6" spans="1:6" ht="15" customHeight="1">
      <c r="A6" s="1">
        <v>2.5000000000000001E-2</v>
      </c>
      <c r="B6" s="1">
        <v>-9.8360655737704916E-2</v>
      </c>
      <c r="C6" s="1">
        <v>-0.10655737704918032</v>
      </c>
      <c r="D6" s="1">
        <v>-8.1967213114754103E-3</v>
      </c>
      <c r="E6" s="1">
        <f t="shared" ref="E6:E18" si="0">AVERAGE(B6:D6)</f>
        <v>-7.1038251366120228E-2</v>
      </c>
      <c r="F6" s="1">
        <f t="shared" ref="F6:F18" si="1">STDEV(B6:D6)</f>
        <v>5.457645998753597E-2</v>
      </c>
    </row>
    <row r="7" spans="1:6" ht="15" customHeight="1">
      <c r="A7" s="1">
        <v>0.05</v>
      </c>
      <c r="B7" s="1">
        <v>-8.1967213114754092E-2</v>
      </c>
      <c r="C7" s="1">
        <v>-0.15573770491803279</v>
      </c>
      <c r="D7" s="1">
        <v>-2.4590163934426229E-2</v>
      </c>
      <c r="E7" s="1">
        <f t="shared" si="0"/>
        <v>-8.7431693989071024E-2</v>
      </c>
      <c r="F7" s="1">
        <f t="shared" si="1"/>
        <v>6.5744313745988908E-2</v>
      </c>
    </row>
    <row r="8" spans="1:6" ht="15" customHeight="1">
      <c r="A8" s="1">
        <v>7.4999999999999997E-2</v>
      </c>
      <c r="B8" s="1">
        <v>-5.737704918032787E-2</v>
      </c>
      <c r="C8" s="1">
        <v>-0.12295081967213115</v>
      </c>
      <c r="D8" s="1">
        <v>-8.1967213114754103E-3</v>
      </c>
      <c r="E8" s="1">
        <f t="shared" si="0"/>
        <v>-6.2841530054644809E-2</v>
      </c>
      <c r="F8" s="1">
        <f t="shared" si="1"/>
        <v>5.7571878430889276E-2</v>
      </c>
    </row>
    <row r="9" spans="1:6" ht="15" customHeight="1">
      <c r="A9" s="1">
        <v>0.1</v>
      </c>
      <c r="B9" s="1">
        <v>-5.737704918032787E-2</v>
      </c>
      <c r="C9" s="1">
        <v>-8.1967213114754092E-2</v>
      </c>
      <c r="D9" s="1">
        <v>-9.8360655737704916E-2</v>
      </c>
      <c r="E9" s="1">
        <f t="shared" si="0"/>
        <v>-7.9234972677595619E-2</v>
      </c>
      <c r="F9" s="1">
        <f t="shared" si="1"/>
        <v>2.0627962937898231E-2</v>
      </c>
    </row>
    <row r="10" spans="1:6" ht="15" customHeight="1">
      <c r="A10" s="1">
        <v>0.25</v>
      </c>
      <c r="B10" s="1">
        <v>5.737704918032787E-2</v>
      </c>
      <c r="C10" s="1">
        <v>3.2786885245901641E-2</v>
      </c>
      <c r="D10" s="1">
        <v>9.0163934426229511E-2</v>
      </c>
      <c r="E10" s="1">
        <f t="shared" si="0"/>
        <v>6.0109289617486343E-2</v>
      </c>
      <c r="F10" s="1">
        <f t="shared" si="1"/>
        <v>2.8785939215444641E-2</v>
      </c>
    </row>
    <row r="11" spans="1:6" ht="15" customHeight="1">
      <c r="A11" s="1">
        <v>0.5</v>
      </c>
      <c r="B11" s="1">
        <v>0.24590163934426229</v>
      </c>
      <c r="C11" s="1">
        <v>0.25409836065573771</v>
      </c>
      <c r="D11" s="1">
        <v>0.29508196721311475</v>
      </c>
      <c r="E11" s="1">
        <f t="shared" si="0"/>
        <v>0.2650273224043716</v>
      </c>
      <c r="F11" s="1">
        <f t="shared" si="1"/>
        <v>2.6348772571018999E-2</v>
      </c>
    </row>
    <row r="12" spans="1:6" ht="15" customHeight="1">
      <c r="A12" s="1">
        <v>0.75</v>
      </c>
      <c r="B12" s="1">
        <v>0.31967213114754101</v>
      </c>
      <c r="C12" s="1">
        <v>0.34426229508196721</v>
      </c>
      <c r="D12" s="1">
        <v>0.18032786885245902</v>
      </c>
      <c r="E12" s="1">
        <f t="shared" si="0"/>
        <v>0.28142076502732238</v>
      </c>
      <c r="F12" s="1">
        <f t="shared" si="1"/>
        <v>8.8408140368106347E-2</v>
      </c>
    </row>
    <row r="13" spans="1:6" ht="15" customHeight="1">
      <c r="A13" s="1">
        <v>1</v>
      </c>
      <c r="B13" s="1">
        <v>0.47540983606557374</v>
      </c>
      <c r="C13" s="1">
        <v>0.5</v>
      </c>
      <c r="D13" s="1">
        <v>0.46721311475409838</v>
      </c>
      <c r="E13" s="1">
        <f t="shared" si="0"/>
        <v>0.48087431693989074</v>
      </c>
      <c r="F13" s="1">
        <f t="shared" si="1"/>
        <v>1.7062836061197805E-2</v>
      </c>
    </row>
    <row r="14" spans="1:6" ht="15" customHeight="1">
      <c r="A14" s="1">
        <v>2.5</v>
      </c>
      <c r="B14" s="1">
        <v>0.49180327868852458</v>
      </c>
      <c r="C14" s="1">
        <v>0.54098360655737709</v>
      </c>
      <c r="D14" s="1">
        <v>0.40163934426229508</v>
      </c>
      <c r="E14" s="1">
        <f t="shared" si="0"/>
        <v>0.47814207650273222</v>
      </c>
      <c r="F14" s="1">
        <f t="shared" si="1"/>
        <v>7.066949265780105E-2</v>
      </c>
    </row>
    <row r="15" spans="1:6" ht="15" customHeight="1">
      <c r="A15" s="1">
        <v>5</v>
      </c>
      <c r="B15" s="1">
        <v>0.45901639344262296</v>
      </c>
      <c r="C15" s="1">
        <v>0.66393442622950816</v>
      </c>
      <c r="D15" s="1">
        <v>0.74590163934426235</v>
      </c>
      <c r="E15" s="1">
        <f t="shared" si="0"/>
        <v>0.62295081967213117</v>
      </c>
      <c r="F15" s="1">
        <f t="shared" si="1"/>
        <v>0.14776849489606492</v>
      </c>
    </row>
    <row r="16" spans="1:6" ht="15" customHeight="1">
      <c r="A16" s="1">
        <v>7.5</v>
      </c>
      <c r="B16" s="1">
        <v>0.82786885245901642</v>
      </c>
      <c r="C16" s="1">
        <v>0.80327868852459017</v>
      </c>
      <c r="D16" s="1">
        <v>0.76229508196721307</v>
      </c>
      <c r="E16" s="1">
        <f t="shared" si="0"/>
        <v>0.79781420765027322</v>
      </c>
      <c r="F16" s="1">
        <f t="shared" si="1"/>
        <v>3.3126654789568728E-2</v>
      </c>
    </row>
    <row r="17" spans="1:6" ht="15" customHeight="1">
      <c r="A17" s="1">
        <v>10</v>
      </c>
      <c r="B17" s="1">
        <v>0.52459016393442626</v>
      </c>
      <c r="C17" s="1">
        <v>0.5901639344262295</v>
      </c>
      <c r="D17" s="1">
        <v>0.58196721311475408</v>
      </c>
      <c r="E17" s="1">
        <f t="shared" si="0"/>
        <v>0.56557377049180324</v>
      </c>
      <c r="F17" s="1">
        <f t="shared" si="1"/>
        <v>3.5728679865087466E-2</v>
      </c>
    </row>
    <row r="18" spans="1:6" ht="15" customHeight="1">
      <c r="A18" s="1">
        <v>25</v>
      </c>
      <c r="B18" s="1">
        <v>0.81967213114754101</v>
      </c>
      <c r="C18" s="1">
        <v>0.87704918032786883</v>
      </c>
      <c r="D18" s="1">
        <v>0.92622950819672134</v>
      </c>
      <c r="E18" s="1">
        <f t="shared" si="0"/>
        <v>0.87431693989071047</v>
      </c>
      <c r="F18" s="1">
        <f t="shared" si="1"/>
        <v>5.333120572662059E-2</v>
      </c>
    </row>
    <row r="19" spans="1:6" ht="15" customHeight="1">
      <c r="A19" s="1">
        <v>50</v>
      </c>
      <c r="B19" s="1">
        <v>1.0327868852459017</v>
      </c>
      <c r="C19" s="1">
        <v>0.96721311475409832</v>
      </c>
      <c r="D19" s="1">
        <v>1.0081967213114753</v>
      </c>
      <c r="E19" s="1">
        <f>AVERAGE(B19:D19)</f>
        <v>1.0027322404371584</v>
      </c>
      <c r="F19" s="1">
        <f>STDEV(B19:D19)</f>
        <v>3.3126654789568721E-2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92E8C-8A20-424A-B870-B6DB2657398E}">
  <dimension ref="A1:F19"/>
  <sheetViews>
    <sheetView workbookViewId="0"/>
  </sheetViews>
  <sheetFormatPr baseColWidth="10" defaultColWidth="25.7109375" defaultRowHeight="15" customHeight="1"/>
  <cols>
    <col min="1" max="16384" width="25.7109375" style="1"/>
  </cols>
  <sheetData>
    <row r="1" spans="1:6" ht="15" customHeight="1">
      <c r="A1" s="1" t="s">
        <v>0</v>
      </c>
    </row>
    <row r="2" spans="1:6" ht="15" customHeight="1">
      <c r="A2" s="1" t="s">
        <v>1</v>
      </c>
    </row>
    <row r="3" spans="1:6" ht="15" customHeight="1">
      <c r="A3" s="1" t="s">
        <v>2</v>
      </c>
    </row>
    <row r="4" spans="1:6" ht="15" customHeight="1">
      <c r="A4" s="1" t="s">
        <v>8</v>
      </c>
      <c r="B4" s="1" t="s">
        <v>5</v>
      </c>
      <c r="C4" s="1" t="s">
        <v>7</v>
      </c>
      <c r="D4" s="1" t="s">
        <v>6</v>
      </c>
      <c r="E4" s="1" t="s">
        <v>3</v>
      </c>
      <c r="F4" s="1" t="s">
        <v>4</v>
      </c>
    </row>
    <row r="5" spans="1:6" ht="15" customHeight="1">
      <c r="A5" s="1">
        <v>0.01</v>
      </c>
      <c r="B5" s="1">
        <v>9.289590163934433E-2</v>
      </c>
      <c r="C5" s="1">
        <v>-6.2841803278688463E-2</v>
      </c>
      <c r="D5" s="1">
        <v>-6.2841803278688463E-2</v>
      </c>
      <c r="E5" s="1">
        <f>AVERAGE(B5:D5)</f>
        <v>-1.0929234972677532E-2</v>
      </c>
      <c r="F5" s="1">
        <f>STDEV(B5:D5)</f>
        <v>8.9915205857400732E-2</v>
      </c>
    </row>
    <row r="6" spans="1:6" ht="15" customHeight="1">
      <c r="A6" s="1">
        <v>2.5000000000000001E-2</v>
      </c>
      <c r="B6" s="1">
        <v>-0.20218606557377042</v>
      </c>
      <c r="C6" s="1">
        <v>-0.16120245901639338</v>
      </c>
      <c r="D6" s="1">
        <v>-0.12021885245901633</v>
      </c>
      <c r="E6" s="1">
        <f t="shared" ref="E6:E19" si="0">AVERAGE(B6:D6)</f>
        <v>-0.16120245901639338</v>
      </c>
      <c r="F6" s="1">
        <f t="shared" ref="F6:F19" si="1">STDEV(B6:D6)</f>
        <v>4.0983606557377109E-2</v>
      </c>
    </row>
    <row r="7" spans="1:6" ht="15" customHeight="1">
      <c r="A7" s="1">
        <v>0.05</v>
      </c>
      <c r="B7" s="1">
        <v>-4.6448360655737639E-2</v>
      </c>
      <c r="C7" s="1">
        <v>-0.15300573770491796</v>
      </c>
      <c r="D7" s="1">
        <v>-0.21857950819672126</v>
      </c>
      <c r="E7" s="1">
        <f t="shared" si="0"/>
        <v>-0.13934453551912562</v>
      </c>
      <c r="F7" s="1">
        <f t="shared" si="1"/>
        <v>8.6874934948549989E-2</v>
      </c>
    </row>
    <row r="8" spans="1:6" ht="15" customHeight="1">
      <c r="A8" s="1">
        <v>7.4999999999999997E-2</v>
      </c>
      <c r="B8" s="1">
        <v>-3.8251639344262227E-2</v>
      </c>
      <c r="C8" s="1">
        <v>-2.1858196721311406E-2</v>
      </c>
      <c r="D8" s="1">
        <v>-0.22677622950819665</v>
      </c>
      <c r="E8" s="1">
        <f t="shared" si="0"/>
        <v>-9.5628688524590097E-2</v>
      </c>
      <c r="F8" s="1">
        <f t="shared" si="1"/>
        <v>0.11387249171680167</v>
      </c>
    </row>
    <row r="9" spans="1:6" ht="15" customHeight="1">
      <c r="A9" s="1">
        <v>0.1</v>
      </c>
      <c r="B9" s="1">
        <v>-5.4645081967213044E-2</v>
      </c>
      <c r="C9" s="1">
        <v>-9.5628688524590097E-2</v>
      </c>
      <c r="D9" s="1">
        <v>-0.11202213114754092</v>
      </c>
      <c r="E9" s="1">
        <f t="shared" si="0"/>
        <v>-8.7431967213114678E-2</v>
      </c>
      <c r="F9" s="1">
        <f t="shared" si="1"/>
        <v>2.9553698979213089E-2</v>
      </c>
    </row>
    <row r="10" spans="1:6" ht="15" customHeight="1">
      <c r="A10" s="1">
        <v>0.25</v>
      </c>
      <c r="B10" s="1">
        <v>-0.30874344262295073</v>
      </c>
      <c r="C10" s="1">
        <v>-0.25956311475409827</v>
      </c>
      <c r="D10" s="1">
        <v>-0.32513688524590156</v>
      </c>
      <c r="E10" s="1">
        <f t="shared" si="0"/>
        <v>-0.29781448087431683</v>
      </c>
      <c r="F10" s="1">
        <f t="shared" si="1"/>
        <v>3.4125672122395624E-2</v>
      </c>
    </row>
    <row r="11" spans="1:6" ht="15" customHeight="1">
      <c r="A11" s="1">
        <v>0.5</v>
      </c>
      <c r="B11" s="1">
        <v>-0.24316967213114749</v>
      </c>
      <c r="C11" s="1">
        <v>-0.29234999999999994</v>
      </c>
      <c r="D11" s="1">
        <v>-0.34972704918032782</v>
      </c>
      <c r="E11" s="1">
        <f t="shared" si="0"/>
        <v>-0.29508224043715842</v>
      </c>
      <c r="F11" s="1">
        <f t="shared" si="1"/>
        <v>5.3331205726620243E-2</v>
      </c>
    </row>
    <row r="12" spans="1:6" ht="15" customHeight="1">
      <c r="A12" s="1">
        <v>0.75</v>
      </c>
      <c r="B12" s="1">
        <v>-0.31694016393442614</v>
      </c>
      <c r="C12" s="1">
        <v>-0.3661204918032786</v>
      </c>
      <c r="D12" s="1">
        <v>-0.35792377049180318</v>
      </c>
      <c r="E12" s="1">
        <f t="shared" si="0"/>
        <v>-0.34699480874316935</v>
      </c>
      <c r="F12" s="1">
        <f t="shared" si="1"/>
        <v>2.6348772571018999E-2</v>
      </c>
    </row>
    <row r="13" spans="1:6" ht="15" customHeight="1">
      <c r="A13" s="1">
        <v>1</v>
      </c>
      <c r="B13" s="1">
        <v>-0.18579262295081961</v>
      </c>
      <c r="C13" s="1">
        <v>-0.21038278688524584</v>
      </c>
      <c r="D13" s="1">
        <v>-0.37431721311475402</v>
      </c>
      <c r="E13" s="1">
        <f t="shared" si="0"/>
        <v>-0.25683087431693985</v>
      </c>
      <c r="F13" s="1">
        <f t="shared" si="1"/>
        <v>0.102486335155798</v>
      </c>
    </row>
    <row r="14" spans="1:6" ht="15" customHeight="1">
      <c r="A14" s="1">
        <v>2.5</v>
      </c>
      <c r="B14" s="1">
        <v>-0.1038254098360655</v>
      </c>
      <c r="C14" s="1">
        <v>-0.22677622950819665</v>
      </c>
      <c r="D14" s="1">
        <v>-0.23497295081967207</v>
      </c>
      <c r="E14" s="1">
        <f t="shared" si="0"/>
        <v>-0.18852486338797805</v>
      </c>
      <c r="F14" s="1">
        <f t="shared" si="1"/>
        <v>7.3466282293709051E-2</v>
      </c>
    </row>
    <row r="15" spans="1:6" ht="15" customHeight="1">
      <c r="A15" s="1">
        <v>5</v>
      </c>
      <c r="B15" s="1">
        <v>-3.0054918032786818E-2</v>
      </c>
      <c r="C15" s="1">
        <v>-0.14480901639344254</v>
      </c>
      <c r="D15" s="1">
        <v>-0.16120245901639338</v>
      </c>
      <c r="E15" s="1">
        <f t="shared" si="0"/>
        <v>-0.11202213114754091</v>
      </c>
      <c r="F15" s="1">
        <f t="shared" si="1"/>
        <v>7.1457359730174946E-2</v>
      </c>
    </row>
    <row r="16" spans="1:6" ht="15" customHeight="1">
      <c r="A16" s="1">
        <v>7.5</v>
      </c>
      <c r="B16" s="1">
        <v>-8.7431967213114692E-2</v>
      </c>
      <c r="C16" s="1">
        <v>-0.12021885245901633</v>
      </c>
      <c r="D16" s="1">
        <v>-0.15300573770491796</v>
      </c>
      <c r="E16" s="1">
        <f t="shared" si="0"/>
        <v>-0.12021885245901631</v>
      </c>
      <c r="F16" s="1">
        <f t="shared" si="1"/>
        <v>3.2786885245901766E-2</v>
      </c>
    </row>
    <row r="17" spans="1:6" ht="15" customHeight="1">
      <c r="A17" s="1">
        <v>10</v>
      </c>
      <c r="B17" s="1">
        <v>4.3715573770491872E-2</v>
      </c>
      <c r="C17" s="1">
        <v>-5.4647540983605875E-3</v>
      </c>
      <c r="D17" s="1">
        <v>-3.0054918032786818E-2</v>
      </c>
      <c r="E17" s="1">
        <f t="shared" si="0"/>
        <v>2.7319672131148227E-3</v>
      </c>
      <c r="F17" s="1">
        <f t="shared" si="1"/>
        <v>3.756209586029377E-2</v>
      </c>
    </row>
    <row r="18" spans="1:6" ht="15" customHeight="1">
      <c r="A18" s="1">
        <v>25</v>
      </c>
      <c r="B18" s="1">
        <v>0.36338770491803285</v>
      </c>
      <c r="C18" s="1">
        <v>0.26502704918032793</v>
      </c>
      <c r="D18" s="1">
        <v>0.25683032786885251</v>
      </c>
      <c r="E18" s="1">
        <f t="shared" si="0"/>
        <v>0.29508169398907108</v>
      </c>
      <c r="F18" s="1">
        <f t="shared" si="1"/>
        <v>5.929654211532983E-2</v>
      </c>
    </row>
    <row r="19" spans="1:6" ht="15" customHeight="1">
      <c r="A19" s="1">
        <v>50</v>
      </c>
      <c r="B19" s="1">
        <v>0.36338770491803285</v>
      </c>
      <c r="C19" s="1">
        <v>0.42076475409836073</v>
      </c>
      <c r="D19" s="1">
        <v>0.42896147540983615</v>
      </c>
      <c r="E19" s="1">
        <f t="shared" si="0"/>
        <v>0.40437131147540989</v>
      </c>
      <c r="F19" s="1">
        <f t="shared" si="1"/>
        <v>3.5728679865087494E-2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H. sapiens WT Phe163</vt:lpstr>
      <vt:lpstr>H. sapiens Phe163His</vt:lpstr>
      <vt:lpstr>H. sapiens Phe163Gly</vt:lpstr>
      <vt:lpstr>O. sinensis WT His154</vt:lpstr>
      <vt:lpstr>O. sinensis His154Gly</vt:lpstr>
      <vt:lpstr>BRM1 Gly172Phe</vt:lpstr>
      <vt:lpstr>BRM1 Gly172His</vt:lpstr>
      <vt:lpstr>BRM1 WT Gly172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Shintaro Iwasaki</dc:creator>
  <cp:lastModifiedBy>Shintaro Iwasaki</cp:lastModifiedBy>
  <dcterms:created xsi:type="dcterms:W3CDTF">2022-12-17T01:07:28Z</dcterms:created>
  <dcterms:modified xsi:type="dcterms:W3CDTF">2022-12-17T06:53:30Z</dcterms:modified>
</cp:coreProperties>
</file>